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B51C2A4A-0C94-4C7F-A311-FC78DA13BA4C}"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<sst xmlns="http://schemas.openxmlformats.org/spreadsheetml/2006/main" count="17409" uniqueCount="3096">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</sst>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1642</v>
      </c>
      <c r="B10" s="172"/>
      <c r="C10" s="172"/>
      <c r="D10" s="169" t="str">
        <f>VLOOKUP(A10,'Listado Total'!B6:R586,7,0)</f>
        <v>Técnico/a 1</v>
      </c>
      <c r="E10" s="169"/>
      <c r="F10" s="169"/>
      <c r="G10" s="169" t="str">
        <f>VLOOKUP(A10,'Listado Total'!B6:R586,2,0)</f>
        <v>Técnico en sistemas ADS.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3 años de experiencia en diseño y/o despliegue de equipos ADS.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AK9rWbgSeSaFtxOKknlRZCvvsmXYDHXRG2OPdEObQIORz20uqzgXmlJJJIiwHcPtJG0efJxSOPh8DQyp8Gg9g==" saltValue="7ntl8AGd4odoAat6s8Ush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2022-07-27T08:09:20Z</dcterms:modified>
</cp:coreProperties>
</file>